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zi\Desktop\"/>
    </mc:Choice>
  </mc:AlternateContent>
  <xr:revisionPtr revIDLastSave="0" documentId="13_ncr:1_{C7DA06E1-7135-4C8B-8687-DD9E2F8C0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P7" i="1"/>
  <c r="R7" i="1" l="1"/>
</calcChain>
</file>

<file path=xl/sharedStrings.xml><?xml version="1.0" encoding="utf-8"?>
<sst xmlns="http://schemas.openxmlformats.org/spreadsheetml/2006/main" count="52" uniqueCount="37">
  <si>
    <t>Összesen</t>
  </si>
  <si>
    <t>Szakmai</t>
  </si>
  <si>
    <t>Funkcionális</t>
  </si>
  <si>
    <t>ÖSSZESEN</t>
  </si>
  <si>
    <t>III. negyedév</t>
  </si>
  <si>
    <t>Fő</t>
  </si>
  <si>
    <t>Közalkalmazottak</t>
  </si>
  <si>
    <t>Nem rendszeres juttatások</t>
  </si>
  <si>
    <t>Készenléti, ügyeleti díj</t>
  </si>
  <si>
    <t>Béren kívüli juttatás</t>
  </si>
  <si>
    <t>Közlekedési költségtérítés</t>
  </si>
  <si>
    <t>Egyéb költségtérítés</t>
  </si>
  <si>
    <t>Lakhatási támogatás</t>
  </si>
  <si>
    <t>Szociális támogatás</t>
  </si>
  <si>
    <t>Jubileumi jutalom</t>
  </si>
  <si>
    <t>Végkielégítés</t>
  </si>
  <si>
    <t>Külső személyi juttatás</t>
  </si>
  <si>
    <t>Foglalkoztatottak egyéb személyi</t>
  </si>
  <si>
    <t>Létszám adatok</t>
  </si>
  <si>
    <t>Rendszeres juttatás (törvény szerinti illetmény)</t>
  </si>
  <si>
    <t>Nem rendszeres juttatás</t>
  </si>
  <si>
    <t>I. negyedév</t>
  </si>
  <si>
    <t>II. negyedév</t>
  </si>
  <si>
    <t>IV. negyedév</t>
  </si>
  <si>
    <t xml:space="preserve">Szakmai </t>
  </si>
  <si>
    <t>Bíborka Integrált Szociális Intézmény Hajdú-Bihar Vármegye
4130 Derecske, Sas u. 1.</t>
  </si>
  <si>
    <t>Berkenye Támogat-Lak Szolgáltató Központ Derecske
4130 Derecske, Morgó tanya 1.</t>
  </si>
  <si>
    <t>Hóvirág Terápiás Ház Debrecen
4031 Debrecen, Kishegyesi út 88.</t>
  </si>
  <si>
    <t>Akácfa Otthon Komádi
4138 Komádi, Fő u. 222-224.</t>
  </si>
  <si>
    <t>Bodza Lakóotthon Komádi
4138 Komádi, Fő u. 222-224.</t>
  </si>
  <si>
    <t>Cédrus Lakóotthon Komádi
4138 Komádi, Fő u. 222-224.</t>
  </si>
  <si>
    <t>Gesztenye Lakóotthon Komádi
4138 Komádi, Fő u. 222-224.</t>
  </si>
  <si>
    <t>Platán Lakóotthon Komádi
4138 Komádi, Fő u. 222-224.</t>
  </si>
  <si>
    <t>Szociális Szakápolási Központ Vásárosnamény
4800 Vásárosnamény, Ady E. u. 5.</t>
  </si>
  <si>
    <t>Összesen 2024.</t>
  </si>
  <si>
    <t xml:space="preserve">Bíborka Integrált Szociális Intézmény Hajdú-Bihar Vármegye létszám és béradatok 2024. </t>
  </si>
  <si>
    <t>Béradatok 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</si>
</sst>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9" x14ac:knownFonts="1">
    <font>
      <sz val="11"/>
      <color theme="1"/>
      <name val="Calibri"/>
      <family val="2"/>
      <charset val="238"/>
      <scheme val="minor"/>
    </font>
    <font>
      <sz val="12"/>
      <color rgb="FF00000A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b/>
      <i/>
      <sz val="12"/>
      <color rgb="FF00000A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7" fillId="8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6" fillId="0" borderId="10" xfId="0" applyFont="1" applyBorder="1"/>
    <xf numFmtId="0" fontId="6" fillId="0" borderId="10" xfId="0" applyFont="1" applyBorder="1" applyAlignment="1">
      <alignment wrapText="1"/>
    </xf>
    <xf numFmtId="164" fontId="6" fillId="0" borderId="10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tabSelected="1" view="pageLayout" topLeftCell="A10" zoomScale="90" zoomScalePageLayoutView="90" workbookViewId="0">
      <selection activeCell="K20" sqref="K20"/>
    </sheetView>
  </sheetViews>
  <sheetFormatPr defaultRowHeight="15" x14ac:dyDescent="0.25"/>
  <cols>
    <col min="1" max="1" width="20.85546875" customWidth="1"/>
    <col min="2" max="2" width="10.5703125" customWidth="1"/>
    <col min="3" max="3" width="15.140625" customWidth="1"/>
    <col min="4" max="4" width="12.42578125" customWidth="1"/>
    <col min="5" max="5" width="14.28515625" customWidth="1"/>
    <col min="6" max="6" width="12.28515625" customWidth="1"/>
    <col min="7" max="7" width="14.28515625" customWidth="1"/>
    <col min="8" max="8" width="11.140625" customWidth="1"/>
    <col min="9" max="15" width="14.28515625" customWidth="1"/>
    <col min="16" max="16" width="15.7109375" customWidth="1"/>
    <col min="17" max="17" width="15.85546875" customWidth="1"/>
    <col min="18" max="18" width="15.42578125" customWidth="1"/>
  </cols>
  <sheetData>
    <row r="1" spans="1:18" ht="33.75" customHeight="1" x14ac:dyDescent="0.25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0.2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x14ac:dyDescent="0.25">
      <c r="A3" s="5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5.5" customHeight="1" x14ac:dyDescent="0.25">
      <c r="A4" s="17" t="s">
        <v>34</v>
      </c>
      <c r="B4" s="19" t="s">
        <v>25</v>
      </c>
      <c r="C4" s="21"/>
      <c r="D4" s="25" t="s">
        <v>26</v>
      </c>
      <c r="E4" s="26"/>
      <c r="F4" s="25" t="s">
        <v>27</v>
      </c>
      <c r="G4" s="26"/>
      <c r="H4" s="25" t="s">
        <v>28</v>
      </c>
      <c r="I4" s="26"/>
      <c r="J4" s="29" t="s">
        <v>29</v>
      </c>
      <c r="K4" s="29" t="s">
        <v>30</v>
      </c>
      <c r="L4" s="29" t="s">
        <v>31</v>
      </c>
      <c r="M4" s="29" t="s">
        <v>32</v>
      </c>
      <c r="N4" s="25" t="s">
        <v>33</v>
      </c>
      <c r="O4" s="26"/>
      <c r="P4" s="19" t="s">
        <v>0</v>
      </c>
      <c r="Q4" s="20"/>
      <c r="R4" s="21"/>
    </row>
    <row r="5" spans="1:18" ht="54" customHeight="1" x14ac:dyDescent="0.25">
      <c r="A5" s="18"/>
      <c r="B5" s="22"/>
      <c r="C5" s="24"/>
      <c r="D5" s="27"/>
      <c r="E5" s="28"/>
      <c r="F5" s="27"/>
      <c r="G5" s="28"/>
      <c r="H5" s="27"/>
      <c r="I5" s="28"/>
      <c r="J5" s="29"/>
      <c r="K5" s="29"/>
      <c r="L5" s="29"/>
      <c r="M5" s="29"/>
      <c r="N5" s="27"/>
      <c r="O5" s="28"/>
      <c r="P5" s="22"/>
      <c r="Q5" s="23"/>
      <c r="R5" s="24"/>
    </row>
    <row r="6" spans="1:18" ht="31.5" x14ac:dyDescent="0.25">
      <c r="A6" s="8"/>
      <c r="B6" s="1" t="s">
        <v>1</v>
      </c>
      <c r="C6" s="1" t="s">
        <v>2</v>
      </c>
      <c r="D6" s="1" t="s">
        <v>1</v>
      </c>
      <c r="E6" s="1" t="s">
        <v>2</v>
      </c>
      <c r="F6" s="1" t="s">
        <v>1</v>
      </c>
      <c r="G6" s="1" t="s">
        <v>2</v>
      </c>
      <c r="H6" s="1" t="s">
        <v>1</v>
      </c>
      <c r="I6" s="1" t="s">
        <v>2</v>
      </c>
      <c r="J6" s="1" t="s">
        <v>1</v>
      </c>
      <c r="K6" s="1" t="s">
        <v>1</v>
      </c>
      <c r="L6" s="1" t="s">
        <v>24</v>
      </c>
      <c r="M6" s="1" t="s">
        <v>1</v>
      </c>
      <c r="N6" s="1" t="s">
        <v>1</v>
      </c>
      <c r="O6" s="1" t="s">
        <v>2</v>
      </c>
      <c r="P6" s="1" t="s">
        <v>1</v>
      </c>
      <c r="Q6" s="1" t="s">
        <v>2</v>
      </c>
      <c r="R6" s="2" t="s">
        <v>3</v>
      </c>
    </row>
    <row r="7" spans="1:18" ht="15.75" x14ac:dyDescent="0.25">
      <c r="A7" s="7" t="s">
        <v>21</v>
      </c>
      <c r="B7" s="3">
        <v>27</v>
      </c>
      <c r="C7" s="3">
        <v>13</v>
      </c>
      <c r="D7" s="3">
        <v>40</v>
      </c>
      <c r="E7" s="3">
        <v>17</v>
      </c>
      <c r="F7" s="3">
        <v>67</v>
      </c>
      <c r="G7" s="3">
        <v>41</v>
      </c>
      <c r="H7" s="3">
        <v>63</v>
      </c>
      <c r="I7" s="3">
        <v>28</v>
      </c>
      <c r="J7" s="3">
        <v>4.5</v>
      </c>
      <c r="K7" s="3">
        <v>4.5</v>
      </c>
      <c r="L7" s="3">
        <v>4.5</v>
      </c>
      <c r="M7" s="3">
        <v>4.5</v>
      </c>
      <c r="N7" s="3">
        <v>18</v>
      </c>
      <c r="O7" s="3">
        <v>1</v>
      </c>
      <c r="P7" s="3">
        <f>SUM(B7,D7,F7,H7,J7,K7,L7,M7,N7)</f>
        <v>233</v>
      </c>
      <c r="Q7" s="3">
        <f>SUM(C7,E7,G7,I7,O7)</f>
        <v>100</v>
      </c>
      <c r="R7" s="3">
        <f>SUM(P7:Q7)</f>
        <v>333</v>
      </c>
    </row>
    <row r="8" spans="1:18" ht="15.75" x14ac:dyDescent="0.25">
      <c r="A8" s="9" t="s">
        <v>22</v>
      </c>
      <c r="B8" s="3">
        <v>25</v>
      </c>
      <c r="C8" s="3">
        <v>14</v>
      </c>
      <c r="D8" s="3">
        <v>41</v>
      </c>
      <c r="E8" s="3">
        <v>17</v>
      </c>
      <c r="F8" s="3">
        <v>65</v>
      </c>
      <c r="G8" s="3">
        <v>43</v>
      </c>
      <c r="H8" s="3">
        <v>64</v>
      </c>
      <c r="I8" s="3">
        <v>27</v>
      </c>
      <c r="J8" s="3">
        <v>4.5</v>
      </c>
      <c r="K8" s="3">
        <v>4.5</v>
      </c>
      <c r="L8" s="3">
        <v>4.5</v>
      </c>
      <c r="M8" s="3">
        <v>4.5</v>
      </c>
      <c r="N8" s="3">
        <v>20</v>
      </c>
      <c r="O8" s="3">
        <v>1</v>
      </c>
      <c r="P8" s="3">
        <v>233</v>
      </c>
      <c r="Q8" s="3">
        <v>102</v>
      </c>
      <c r="R8" s="3">
        <v>335</v>
      </c>
    </row>
    <row r="9" spans="1:18" ht="15.75" x14ac:dyDescent="0.25">
      <c r="A9" s="9" t="s">
        <v>4</v>
      </c>
      <c r="B9" s="3">
        <v>25</v>
      </c>
      <c r="C9" s="3">
        <v>15</v>
      </c>
      <c r="D9" s="3">
        <v>39</v>
      </c>
      <c r="E9" s="3">
        <v>16</v>
      </c>
      <c r="F9" s="3">
        <v>61</v>
      </c>
      <c r="G9" s="3">
        <v>42</v>
      </c>
      <c r="H9" s="3">
        <v>64</v>
      </c>
      <c r="I9" s="3">
        <v>28</v>
      </c>
      <c r="J9" s="3">
        <v>4</v>
      </c>
      <c r="K9" s="3">
        <v>4</v>
      </c>
      <c r="L9" s="3">
        <v>4.5</v>
      </c>
      <c r="M9" s="3">
        <v>4.5</v>
      </c>
      <c r="N9" s="3">
        <v>22</v>
      </c>
      <c r="O9" s="3">
        <v>1</v>
      </c>
      <c r="P9" s="3">
        <v>228</v>
      </c>
      <c r="Q9" s="3">
        <v>102</v>
      </c>
      <c r="R9" s="3">
        <v>330</v>
      </c>
    </row>
    <row r="10" spans="1:18" ht="15" customHeight="1" x14ac:dyDescent="0.25">
      <c r="A10" s="9" t="s">
        <v>23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3"/>
      <c r="Q10" s="10"/>
      <c r="R10" s="10"/>
    </row>
    <row r="11" spans="1:18" ht="15" customHeight="1" x14ac:dyDescent="0.25"/>
    <row r="12" spans="1:18" ht="15.75" thickBot="1" x14ac:dyDescent="0.3"/>
    <row r="13" spans="1:18" ht="32.25" thickBot="1" x14ac:dyDescent="0.3">
      <c r="A13" s="12" t="s">
        <v>36</v>
      </c>
      <c r="B13" s="11"/>
      <c r="C13" s="11"/>
      <c r="D13" s="11"/>
      <c r="E13" s="11"/>
    </row>
    <row r="14" spans="1:18" ht="31.5" customHeight="1" thickBot="1" x14ac:dyDescent="0.3">
      <c r="A14" s="12"/>
      <c r="B14" s="12" t="s">
        <v>5</v>
      </c>
      <c r="C14" s="12" t="s">
        <v>19</v>
      </c>
      <c r="D14" s="12" t="s">
        <v>20</v>
      </c>
      <c r="E14" s="12" t="s">
        <v>0</v>
      </c>
    </row>
    <row r="15" spans="1:18" ht="16.5" thickBot="1" x14ac:dyDescent="0.3">
      <c r="A15" s="12" t="s">
        <v>6</v>
      </c>
      <c r="B15" s="13">
        <v>330</v>
      </c>
      <c r="C15" s="13">
        <v>478449677</v>
      </c>
      <c r="D15" s="13"/>
      <c r="E15" s="13">
        <v>478449677</v>
      </c>
    </row>
    <row r="16" spans="1:18" ht="16.5" thickBot="1" x14ac:dyDescent="0.3">
      <c r="A16" s="12"/>
      <c r="B16" s="13"/>
      <c r="C16" s="13"/>
      <c r="D16" s="13"/>
      <c r="E16" s="13"/>
    </row>
    <row r="17" spans="1:5" ht="31.5" customHeight="1" thickBot="1" x14ac:dyDescent="0.3">
      <c r="A17" s="12" t="s">
        <v>7</v>
      </c>
      <c r="B17" s="13"/>
      <c r="C17" s="13"/>
      <c r="D17" s="13"/>
      <c r="E17" s="13"/>
    </row>
    <row r="18" spans="1:5" ht="32.25" thickBot="1" x14ac:dyDescent="0.3">
      <c r="A18" s="12" t="s">
        <v>8</v>
      </c>
      <c r="B18" s="13"/>
      <c r="C18" s="13"/>
      <c r="D18" s="13">
        <v>16075736</v>
      </c>
      <c r="E18" s="13">
        <v>16075736</v>
      </c>
    </row>
    <row r="19" spans="1:5" ht="16.5" thickBot="1" x14ac:dyDescent="0.3">
      <c r="A19" s="11" t="s">
        <v>9</v>
      </c>
      <c r="B19" s="13"/>
      <c r="C19" s="13"/>
      <c r="D19" s="13">
        <v>0</v>
      </c>
      <c r="E19" s="13">
        <v>0</v>
      </c>
    </row>
    <row r="20" spans="1:5" ht="32.25" thickBot="1" x14ac:dyDescent="0.3">
      <c r="A20" s="12" t="s">
        <v>10</v>
      </c>
      <c r="B20" s="13"/>
      <c r="C20" s="13"/>
      <c r="D20" s="13">
        <v>3245827</v>
      </c>
      <c r="E20" s="13">
        <v>3245827</v>
      </c>
    </row>
    <row r="21" spans="1:5" ht="32.25" thickBot="1" x14ac:dyDescent="0.3">
      <c r="A21" s="12" t="s">
        <v>11</v>
      </c>
      <c r="B21" s="13"/>
      <c r="C21" s="13"/>
      <c r="D21" s="13">
        <v>0</v>
      </c>
      <c r="E21" s="13">
        <v>0</v>
      </c>
    </row>
    <row r="22" spans="1:5" ht="32.25" thickBot="1" x14ac:dyDescent="0.3">
      <c r="A22" s="12" t="s">
        <v>12</v>
      </c>
      <c r="B22" s="13"/>
      <c r="C22" s="13"/>
      <c r="D22" s="13">
        <v>0</v>
      </c>
      <c r="E22" s="13">
        <v>0</v>
      </c>
    </row>
    <row r="23" spans="1:5" ht="16.5" thickBot="1" x14ac:dyDescent="0.3">
      <c r="A23" s="12" t="s">
        <v>13</v>
      </c>
      <c r="B23" s="13"/>
      <c r="C23" s="13"/>
      <c r="D23" s="13">
        <v>0</v>
      </c>
      <c r="E23" s="13">
        <v>0</v>
      </c>
    </row>
    <row r="24" spans="1:5" ht="16.5" thickBot="1" x14ac:dyDescent="0.3">
      <c r="A24" s="12" t="s">
        <v>14</v>
      </c>
      <c r="B24" s="13"/>
      <c r="C24" s="13"/>
      <c r="D24" s="13">
        <v>2282000</v>
      </c>
      <c r="E24" s="13">
        <v>2282000</v>
      </c>
    </row>
    <row r="25" spans="1:5" ht="16.5" thickBot="1" x14ac:dyDescent="0.3">
      <c r="A25" s="12" t="s">
        <v>15</v>
      </c>
      <c r="B25" s="13"/>
      <c r="C25" s="13"/>
      <c r="D25" s="13">
        <v>0</v>
      </c>
      <c r="E25" s="13">
        <v>0</v>
      </c>
    </row>
    <row r="26" spans="1:5" ht="53.25" customHeight="1" thickBot="1" x14ac:dyDescent="0.3">
      <c r="A26" s="12" t="s">
        <v>16</v>
      </c>
      <c r="B26" s="13"/>
      <c r="C26" s="13"/>
      <c r="D26" s="13">
        <v>11611702</v>
      </c>
      <c r="E26" s="13">
        <v>11611702</v>
      </c>
    </row>
    <row r="27" spans="1:5" ht="36.75" customHeight="1" thickBot="1" x14ac:dyDescent="0.3">
      <c r="A27" s="12" t="s">
        <v>17</v>
      </c>
      <c r="B27" s="13"/>
      <c r="C27" s="13"/>
      <c r="D27" s="13">
        <v>8525756</v>
      </c>
      <c r="E27" s="13">
        <v>8525756</v>
      </c>
    </row>
    <row r="28" spans="1:5" ht="16.5" thickBot="1" x14ac:dyDescent="0.3">
      <c r="A28" s="12" t="s">
        <v>0</v>
      </c>
      <c r="B28" s="13"/>
      <c r="C28" s="13">
        <v>478449677</v>
      </c>
      <c r="D28" s="13">
        <v>41741021</v>
      </c>
      <c r="E28" s="13">
        <v>520190698</v>
      </c>
    </row>
  </sheetData>
  <mergeCells count="12">
    <mergeCell ref="A1:R1"/>
    <mergeCell ref="A4:A5"/>
    <mergeCell ref="P4:R5"/>
    <mergeCell ref="B4:C5"/>
    <mergeCell ref="D4:E5"/>
    <mergeCell ref="F4:G5"/>
    <mergeCell ref="H4:I5"/>
    <mergeCell ref="J4:J5"/>
    <mergeCell ref="K4:K5"/>
    <mergeCell ref="L4:L5"/>
    <mergeCell ref="M4:M5"/>
    <mergeCell ref="N4:O5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BESZI</dc:creator>
  <cp:lastModifiedBy>BESZI</cp:lastModifiedBy>
  <cp:lastPrinted>2024-05-17T08:00:18Z</cp:lastPrinted>
  <dcterms:created xsi:type="dcterms:W3CDTF">2022-11-11T10:13:45Z</dcterms:created>
  <dcterms:modified xsi:type="dcterms:W3CDTF">2024-10-11T06:31:17Z</dcterms:modified>
</cp:coreProperties>
</file>